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DC669F3-D824-431A-85BB-A986D36D7D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" sheetId="1" r:id="rId1"/>
  </sheets>
  <calcPr calcId="191029"/>
</workbook>
</file>

<file path=xl/calcChain.xml><?xml version="1.0" encoding="utf-8"?>
<calcChain xmlns="http://schemas.openxmlformats.org/spreadsheetml/2006/main">
  <c r="D15" i="1" l="1"/>
  <c r="F15" i="1"/>
  <c r="U7" i="1"/>
  <c r="T16" i="1"/>
  <c r="T18" i="1" s="1"/>
  <c r="D19" i="1"/>
  <c r="I15" i="1"/>
  <c r="P15" i="1" l="1"/>
  <c r="O15" i="1"/>
  <c r="N15" i="1"/>
  <c r="U8" i="1"/>
  <c r="U16" i="1" s="1"/>
  <c r="U9" i="1"/>
  <c r="U10" i="1"/>
  <c r="U11" i="1"/>
  <c r="U12" i="1"/>
  <c r="U13" i="1"/>
  <c r="U14" i="1"/>
  <c r="T20" i="1"/>
  <c r="R15" i="1" l="1"/>
  <c r="Q15" i="1"/>
  <c r="M15" i="1"/>
  <c r="K15" i="1"/>
  <c r="J15" i="1"/>
  <c r="L15" i="1" l="1"/>
</calcChain>
</file>

<file path=xl/sharedStrings.xml><?xml version="1.0" encoding="utf-8"?>
<sst xmlns="http://schemas.openxmlformats.org/spreadsheetml/2006/main" count="63" uniqueCount="47">
  <si>
    <t>loď</t>
  </si>
  <si>
    <t>dospěláci</t>
  </si>
  <si>
    <t>radosti naše :)</t>
  </si>
  <si>
    <t>termín</t>
  </si>
  <si>
    <t>pádla</t>
  </si>
  <si>
    <t>vesty</t>
  </si>
  <si>
    <t>dospělý</t>
  </si>
  <si>
    <t>děti</t>
  </si>
  <si>
    <t>barely</t>
  </si>
  <si>
    <t>Karel</t>
  </si>
  <si>
    <t>Evelínka (8), Kája (5,5)</t>
  </si>
  <si>
    <t>od pátku</t>
  </si>
  <si>
    <t>Petr, Markéta</t>
  </si>
  <si>
    <t>Tomášek (8)</t>
  </si>
  <si>
    <t>Alessio, Vlasta</t>
  </si>
  <si>
    <t>Tom</t>
  </si>
  <si>
    <t>Terezka (8)</t>
  </si>
  <si>
    <t>Lucka + 1</t>
  </si>
  <si>
    <t>Patrik (11) - nebyl na vodě</t>
  </si>
  <si>
    <t>Anička (11), Kristýnka (11)</t>
  </si>
  <si>
    <t>Danielka (8)</t>
  </si>
  <si>
    <t>podsedáky</t>
  </si>
  <si>
    <t>dvojka</t>
  </si>
  <si>
    <t>trojka</t>
  </si>
  <si>
    <t>Honza, Jirka</t>
  </si>
  <si>
    <t>sleva</t>
  </si>
  <si>
    <t>Celkem</t>
  </si>
  <si>
    <t>cena</t>
  </si>
  <si>
    <t>Vítek</t>
  </si>
  <si>
    <t>malý Vítek ? (10)</t>
  </si>
  <si>
    <t>TOTO K ÚHRADĚ</t>
  </si>
  <si>
    <t>houba</t>
  </si>
  <si>
    <t>lano</t>
  </si>
  <si>
    <t>řetěz</t>
  </si>
  <si>
    <t>třetí sedačka</t>
  </si>
  <si>
    <t>zaplacená záloha</t>
  </si>
  <si>
    <t>doplatek</t>
  </si>
  <si>
    <t xml:space="preserve">Termín </t>
  </si>
  <si>
    <t>Při objednání a zaplacení do konce dubna</t>
  </si>
  <si>
    <t>Dvojka</t>
  </si>
  <si>
    <t>Trojka</t>
  </si>
  <si>
    <t>Raft</t>
  </si>
  <si>
    <t>Baraka</t>
  </si>
  <si>
    <t>Fileta</t>
  </si>
  <si>
    <t>Kajak</t>
  </si>
  <si>
    <t>Paddleboard</t>
  </si>
  <si>
    <t>10% sleva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</si>
</sst>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0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4" fillId="0" borderId="0" xfId="0" applyNumberFormat="1" applyFont="1"/>
    <xf numFmtId="0" fontId="0" fillId="0" borderId="2" xfId="0" applyBorder="1"/>
    <xf numFmtId="3" fontId="0" fillId="0" borderId="3" xfId="0" applyNumberFormat="1" applyBorder="1"/>
    <xf numFmtId="3" fontId="1" fillId="2" borderId="3" xfId="0" applyNumberFormat="1" applyFont="1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W25"/>
  <sheetViews>
    <sheetView showGridLines="0" tabSelected="1" zoomScaleNormal="100" workbookViewId="0">
      <selection activeCell="I21" sqref="I21"/>
    </sheetView>
  </sheetViews>
  <sheetFormatPr defaultRowHeight="15" x14ac:dyDescent="0.25"/>
  <cols>
    <col min="1" max="2" width="1.7109375"/>
    <col min="3" max="3" width="14.42578125"/>
    <col min="4" max="4" width="6.140625" customWidth="1"/>
    <col min="5" max="5" width="14" bestFit="1" customWidth="1"/>
    <col min="6" max="6" width="2" bestFit="1" customWidth="1"/>
    <col min="7" max="7" width="24.42578125" bestFit="1" customWidth="1"/>
    <col min="8" max="8" width="8.7109375" bestFit="1" customWidth="1"/>
    <col min="9" max="9" width="8"/>
    <col min="10" max="10" width="4.5703125"/>
    <col min="11" max="11" width="6.5703125"/>
    <col min="12" max="12" width="8"/>
    <col min="13" max="13" width="4.5703125"/>
    <col min="14" max="14" width="6.5703125" bestFit="1" customWidth="1"/>
    <col min="15" max="15" width="4.85546875" bestFit="1" customWidth="1"/>
    <col min="16" max="16" width="5.5703125" bestFit="1" customWidth="1"/>
    <col min="17" max="17" width="8.140625" customWidth="1"/>
    <col min="18" max="18" width="10.5703125" bestFit="1" customWidth="1"/>
    <col min="19" max="19" width="1.7109375"/>
    <col min="20" max="20" width="8.7109375" style="7"/>
    <col min="21" max="21" width="38.42578125" style="7" customWidth="1"/>
    <col min="22" max="22" width="8.7109375"/>
    <col min="23" max="23" width="12" customWidth="1"/>
    <col min="24" max="1029" width="8.7109375"/>
  </cols>
  <sheetData>
    <row r="1" spans="3:23" ht="6" customHeight="1" x14ac:dyDescent="0.25"/>
    <row r="2" spans="3:23" ht="6" customHeight="1" x14ac:dyDescent="0.25"/>
    <row r="3" spans="3:23" x14ac:dyDescent="0.25">
      <c r="C3" t="s">
        <v>37</v>
      </c>
      <c r="U3" s="14" t="s">
        <v>30</v>
      </c>
    </row>
    <row r="4" spans="3:23" x14ac:dyDescent="0.25">
      <c r="U4" s="7" t="s">
        <v>46</v>
      </c>
    </row>
    <row r="5" spans="3:23" x14ac:dyDescent="0.25">
      <c r="C5" s="29" t="s">
        <v>0</v>
      </c>
      <c r="D5" s="29" t="s">
        <v>1</v>
      </c>
      <c r="E5" s="29"/>
      <c r="F5" s="29" t="s">
        <v>2</v>
      </c>
      <c r="G5" s="29"/>
      <c r="H5" s="29" t="s">
        <v>3</v>
      </c>
      <c r="I5" s="29" t="s">
        <v>4</v>
      </c>
      <c r="J5" s="29"/>
      <c r="K5" s="24" t="s">
        <v>8</v>
      </c>
      <c r="L5" s="28" t="s">
        <v>5</v>
      </c>
      <c r="M5" s="28"/>
      <c r="N5" s="24" t="s">
        <v>31</v>
      </c>
      <c r="O5" s="24" t="s">
        <v>32</v>
      </c>
      <c r="P5" s="24" t="s">
        <v>33</v>
      </c>
      <c r="Q5" s="26" t="s">
        <v>34</v>
      </c>
      <c r="R5" s="24" t="s">
        <v>21</v>
      </c>
      <c r="T5" s="7" t="s">
        <v>27</v>
      </c>
      <c r="U5" s="13" t="s">
        <v>38</v>
      </c>
      <c r="V5" s="20"/>
      <c r="W5" s="20"/>
    </row>
    <row r="6" spans="3:23" x14ac:dyDescent="0.25">
      <c r="C6" s="29"/>
      <c r="D6" s="29"/>
      <c r="E6" s="29"/>
      <c r="F6" s="29"/>
      <c r="G6" s="29"/>
      <c r="H6" s="29"/>
      <c r="I6" s="2" t="s">
        <v>6</v>
      </c>
      <c r="J6" s="2" t="s">
        <v>7</v>
      </c>
      <c r="K6" s="25" t="s">
        <v>8</v>
      </c>
      <c r="L6" s="2" t="s">
        <v>6</v>
      </c>
      <c r="M6" s="2" t="s">
        <v>7</v>
      </c>
      <c r="N6" s="25"/>
      <c r="O6" s="25"/>
      <c r="P6" s="25"/>
      <c r="Q6" s="27"/>
      <c r="R6" s="25"/>
      <c r="U6" s="12"/>
      <c r="V6" s="20"/>
      <c r="W6" s="20"/>
    </row>
    <row r="7" spans="3:23" x14ac:dyDescent="0.25">
      <c r="C7" s="3" t="s">
        <v>39</v>
      </c>
      <c r="D7" s="4"/>
      <c r="E7" s="4"/>
      <c r="F7" s="4">
        <v>2</v>
      </c>
      <c r="G7" s="4" t="s">
        <v>19</v>
      </c>
      <c r="H7" s="1" t="s">
        <v>11</v>
      </c>
      <c r="I7" s="4"/>
      <c r="J7" s="4">
        <v>2</v>
      </c>
      <c r="K7" s="4">
        <v>1</v>
      </c>
      <c r="L7" s="4"/>
      <c r="M7" s="4">
        <v>2</v>
      </c>
      <c r="N7" s="4">
        <v>1</v>
      </c>
      <c r="O7" s="4">
        <v>1</v>
      </c>
      <c r="P7" s="4"/>
      <c r="Q7" s="4"/>
      <c r="R7" s="4"/>
      <c r="S7" s="15"/>
      <c r="T7" s="16">
        <v>590</v>
      </c>
      <c r="U7" s="17">
        <f>T7-T7*$T$17</f>
        <v>531</v>
      </c>
      <c r="V7" s="20"/>
      <c r="W7" s="20"/>
    </row>
    <row r="8" spans="3:23" x14ac:dyDescent="0.25">
      <c r="C8" s="3" t="s">
        <v>39</v>
      </c>
      <c r="D8" s="4">
        <v>1</v>
      </c>
      <c r="E8" s="4" t="s">
        <v>9</v>
      </c>
      <c r="F8" s="4">
        <v>2</v>
      </c>
      <c r="G8" s="1" t="s">
        <v>10</v>
      </c>
      <c r="H8" s="1" t="s">
        <v>11</v>
      </c>
      <c r="I8" s="4">
        <v>1</v>
      </c>
      <c r="J8" s="4">
        <v>2</v>
      </c>
      <c r="K8" s="4">
        <v>1</v>
      </c>
      <c r="L8" s="4"/>
      <c r="M8" s="4">
        <v>2</v>
      </c>
      <c r="N8" s="4">
        <v>1</v>
      </c>
      <c r="O8" s="4">
        <v>1</v>
      </c>
      <c r="P8" s="4">
        <v>1</v>
      </c>
      <c r="Q8" s="4">
        <v>1</v>
      </c>
      <c r="R8" s="4">
        <v>2</v>
      </c>
      <c r="S8" s="15"/>
      <c r="T8" s="16">
        <v>830</v>
      </c>
      <c r="U8" s="17">
        <f t="shared" ref="U8:U14" si="0">T8-T8*$T$17</f>
        <v>747</v>
      </c>
      <c r="V8" s="20"/>
      <c r="W8" s="20"/>
    </row>
    <row r="9" spans="3:23" x14ac:dyDescent="0.25">
      <c r="C9" s="23" t="s">
        <v>40</v>
      </c>
      <c r="D9" s="4">
        <v>2</v>
      </c>
      <c r="E9" s="4" t="s">
        <v>12</v>
      </c>
      <c r="F9" s="4">
        <v>1</v>
      </c>
      <c r="G9" s="4" t="s">
        <v>13</v>
      </c>
      <c r="H9" s="1" t="s">
        <v>11</v>
      </c>
      <c r="I9" s="4">
        <v>2</v>
      </c>
      <c r="J9" s="4">
        <v>1</v>
      </c>
      <c r="K9" s="4">
        <v>2</v>
      </c>
      <c r="L9" s="4">
        <v>2</v>
      </c>
      <c r="M9" s="4">
        <v>1</v>
      </c>
      <c r="N9" s="4">
        <v>1</v>
      </c>
      <c r="O9" s="4">
        <v>1</v>
      </c>
      <c r="P9" s="4">
        <v>1</v>
      </c>
      <c r="Q9" s="4"/>
      <c r="R9" s="4">
        <v>3</v>
      </c>
      <c r="S9" s="15"/>
      <c r="T9" s="16">
        <v>1150</v>
      </c>
      <c r="U9" s="17">
        <f t="shared" si="0"/>
        <v>1035</v>
      </c>
      <c r="V9" s="20"/>
      <c r="W9" s="20"/>
    </row>
    <row r="10" spans="3:23" x14ac:dyDescent="0.25">
      <c r="C10" s="3" t="s">
        <v>41</v>
      </c>
      <c r="D10" s="4">
        <v>2</v>
      </c>
      <c r="E10" s="1" t="s">
        <v>14</v>
      </c>
      <c r="F10" s="4">
        <v>1</v>
      </c>
      <c r="G10" s="4" t="s">
        <v>20</v>
      </c>
      <c r="H10" s="1" t="s">
        <v>11</v>
      </c>
      <c r="I10" s="4">
        <v>2</v>
      </c>
      <c r="J10" s="4">
        <v>1</v>
      </c>
      <c r="K10" s="4">
        <v>3</v>
      </c>
      <c r="L10" s="4">
        <v>2</v>
      </c>
      <c r="M10" s="4">
        <v>1</v>
      </c>
      <c r="N10" s="4">
        <v>1</v>
      </c>
      <c r="O10" s="4">
        <v>1</v>
      </c>
      <c r="P10" s="4">
        <v>1</v>
      </c>
      <c r="Q10" s="4"/>
      <c r="R10" s="4"/>
      <c r="S10" s="15"/>
      <c r="T10" s="16">
        <v>1150</v>
      </c>
      <c r="U10" s="17">
        <f t="shared" si="0"/>
        <v>1035</v>
      </c>
      <c r="V10" s="20"/>
      <c r="W10" s="20"/>
    </row>
    <row r="11" spans="3:23" x14ac:dyDescent="0.25">
      <c r="C11" s="3" t="s">
        <v>42</v>
      </c>
      <c r="D11" s="4">
        <v>1</v>
      </c>
      <c r="E11" s="4" t="s">
        <v>15</v>
      </c>
      <c r="F11" s="4">
        <v>1</v>
      </c>
      <c r="G11" s="4" t="s">
        <v>16</v>
      </c>
      <c r="H11" s="1" t="s">
        <v>11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/>
      <c r="Q11" s="4"/>
      <c r="R11" s="4">
        <v>2</v>
      </c>
      <c r="S11" s="15"/>
      <c r="T11" s="16">
        <v>830</v>
      </c>
      <c r="U11" s="17">
        <f t="shared" si="0"/>
        <v>747</v>
      </c>
      <c r="V11" s="20"/>
      <c r="W11" s="20"/>
    </row>
    <row r="12" spans="3:23" x14ac:dyDescent="0.25">
      <c r="C12" s="3" t="s">
        <v>42</v>
      </c>
      <c r="D12" s="4">
        <v>2</v>
      </c>
      <c r="E12" s="4" t="s">
        <v>17</v>
      </c>
      <c r="F12" s="4">
        <v>1</v>
      </c>
      <c r="G12" s="1" t="s">
        <v>18</v>
      </c>
      <c r="H12" s="1" t="s">
        <v>11</v>
      </c>
      <c r="I12" s="4">
        <v>2</v>
      </c>
      <c r="J12" s="4">
        <v>1</v>
      </c>
      <c r="K12" s="4">
        <v>2</v>
      </c>
      <c r="L12" s="4">
        <v>2</v>
      </c>
      <c r="M12" s="4">
        <v>1</v>
      </c>
      <c r="N12" s="4">
        <v>1</v>
      </c>
      <c r="O12" s="4">
        <v>1</v>
      </c>
      <c r="P12" s="4"/>
      <c r="Q12" s="4">
        <v>1</v>
      </c>
      <c r="R12" s="4"/>
      <c r="S12" s="15"/>
      <c r="T12" s="16">
        <v>830</v>
      </c>
      <c r="U12" s="17">
        <f t="shared" si="0"/>
        <v>747</v>
      </c>
      <c r="V12" s="20"/>
      <c r="W12" s="20"/>
    </row>
    <row r="13" spans="3:23" x14ac:dyDescent="0.25">
      <c r="C13" s="3" t="s">
        <v>39</v>
      </c>
      <c r="D13" s="4">
        <v>2</v>
      </c>
      <c r="E13" s="4" t="s">
        <v>24</v>
      </c>
      <c r="F13" s="4"/>
      <c r="G13" s="1"/>
      <c r="H13" s="1" t="s">
        <v>11</v>
      </c>
      <c r="I13" s="4">
        <v>2</v>
      </c>
      <c r="J13" s="4"/>
      <c r="K13" s="4">
        <v>2</v>
      </c>
      <c r="L13" s="4">
        <v>2</v>
      </c>
      <c r="M13" s="4"/>
      <c r="N13" s="4">
        <v>1</v>
      </c>
      <c r="O13" s="4">
        <v>1</v>
      </c>
      <c r="P13" s="4"/>
      <c r="Q13" s="4"/>
      <c r="R13" s="4"/>
      <c r="S13" s="15"/>
      <c r="T13" s="16">
        <v>830</v>
      </c>
      <c r="U13" s="17">
        <f t="shared" si="0"/>
        <v>747</v>
      </c>
      <c r="V13" s="20"/>
      <c r="W13" s="20"/>
    </row>
    <row r="14" spans="3:23" x14ac:dyDescent="0.25">
      <c r="C14" s="3" t="s">
        <v>44</v>
      </c>
      <c r="D14" s="4">
        <v>1</v>
      </c>
      <c r="E14" s="4" t="s">
        <v>28</v>
      </c>
      <c r="F14" s="4">
        <v>1</v>
      </c>
      <c r="G14" s="1" t="s">
        <v>29</v>
      </c>
      <c r="H14" s="1" t="s">
        <v>11</v>
      </c>
      <c r="I14" s="4">
        <v>1</v>
      </c>
      <c r="J14" s="4">
        <v>1</v>
      </c>
      <c r="K14" s="4">
        <v>2</v>
      </c>
      <c r="L14" s="4"/>
      <c r="M14" s="4">
        <v>1</v>
      </c>
      <c r="N14" s="4">
        <v>1</v>
      </c>
      <c r="O14" s="4">
        <v>1</v>
      </c>
      <c r="P14" s="4"/>
      <c r="Q14" s="4"/>
      <c r="R14" s="4"/>
      <c r="S14" s="15"/>
      <c r="T14" s="16">
        <v>830</v>
      </c>
      <c r="U14" s="17">
        <f t="shared" si="0"/>
        <v>747</v>
      </c>
      <c r="V14" s="20"/>
      <c r="W14" s="20"/>
    </row>
    <row r="15" spans="3:23" s="5" customFormat="1" x14ac:dyDescent="0.25">
      <c r="D15" s="5">
        <f>SUM(D7:D14)</f>
        <v>11</v>
      </c>
      <c r="F15" s="5">
        <f>SUM(F7:F14)</f>
        <v>9</v>
      </c>
      <c r="I15" s="5">
        <f>SUM(I7:I14)</f>
        <v>11</v>
      </c>
      <c r="J15" s="5">
        <f>SUM(J7:J14)</f>
        <v>9</v>
      </c>
      <c r="K15" s="5">
        <f>SUM(K7:K14)</f>
        <v>14</v>
      </c>
      <c r="L15" s="5">
        <f>SUM(L7:L13)</f>
        <v>9</v>
      </c>
      <c r="M15" s="5">
        <f t="shared" ref="M15:R15" si="1">SUM(M7:M14)</f>
        <v>9</v>
      </c>
      <c r="N15" s="5">
        <f t="shared" si="1"/>
        <v>8</v>
      </c>
      <c r="O15" s="5">
        <f t="shared" si="1"/>
        <v>8</v>
      </c>
      <c r="P15" s="5">
        <f t="shared" si="1"/>
        <v>3</v>
      </c>
      <c r="Q15" s="5">
        <f t="shared" si="1"/>
        <v>2</v>
      </c>
      <c r="R15" s="5">
        <f t="shared" si="1"/>
        <v>7</v>
      </c>
      <c r="T15" s="8"/>
      <c r="U15" s="13"/>
      <c r="V15" s="21"/>
      <c r="W15" s="21"/>
    </row>
    <row r="16" spans="3:23" x14ac:dyDescent="0.25">
      <c r="T16" s="7">
        <f>SUM(T7:T15)</f>
        <v>7040</v>
      </c>
      <c r="U16" s="12">
        <f>SUM(U7:U15)</f>
        <v>6336</v>
      </c>
      <c r="V16" s="20"/>
      <c r="W16" s="20"/>
    </row>
    <row r="17" spans="3:20" x14ac:dyDescent="0.25">
      <c r="R17" s="18" t="s">
        <v>25</v>
      </c>
      <c r="T17" s="9">
        <v>0.1</v>
      </c>
    </row>
    <row r="18" spans="3:20" x14ac:dyDescent="0.25">
      <c r="R18" s="19" t="s">
        <v>26</v>
      </c>
      <c r="S18" s="10"/>
      <c r="T18" s="11">
        <f>T16-T17*T16</f>
        <v>6336</v>
      </c>
    </row>
    <row r="19" spans="3:20" x14ac:dyDescent="0.25">
      <c r="C19" s="6" t="s">
        <v>22</v>
      </c>
      <c r="D19" s="2">
        <f>6</f>
        <v>6</v>
      </c>
      <c r="R19" s="19" t="s">
        <v>35</v>
      </c>
      <c r="S19" s="10"/>
      <c r="T19" s="11">
        <v>3064</v>
      </c>
    </row>
    <row r="20" spans="3:20" x14ac:dyDescent="0.25">
      <c r="C20" s="22" t="s">
        <v>23</v>
      </c>
      <c r="D20" s="22">
        <v>2</v>
      </c>
      <c r="R20" s="19" t="s">
        <v>36</v>
      </c>
      <c r="S20" s="10"/>
      <c r="T20" s="11">
        <f>T18-T19</f>
        <v>3272</v>
      </c>
    </row>
    <row r="21" spans="3:20" x14ac:dyDescent="0.25">
      <c r="C21" s="22" t="s">
        <v>42</v>
      </c>
      <c r="D21" s="22">
        <v>2</v>
      </c>
    </row>
    <row r="22" spans="3:20" x14ac:dyDescent="0.25">
      <c r="C22" s="22" t="s">
        <v>43</v>
      </c>
      <c r="D22" s="22">
        <v>2</v>
      </c>
    </row>
    <row r="23" spans="3:20" x14ac:dyDescent="0.25">
      <c r="C23" s="22" t="s">
        <v>41</v>
      </c>
      <c r="D23" s="22">
        <v>2</v>
      </c>
    </row>
    <row r="24" spans="3:20" x14ac:dyDescent="0.25">
      <c r="C24" s="22" t="s">
        <v>44</v>
      </c>
      <c r="D24" s="30">
        <v>1</v>
      </c>
    </row>
    <row r="25" spans="3:20" x14ac:dyDescent="0.25">
      <c r="C25" s="22" t="s">
        <v>45</v>
      </c>
      <c r="D25" s="22">
        <v>2</v>
      </c>
    </row>
  </sheetData>
  <mergeCells count="12">
    <mergeCell ref="L5:M5"/>
    <mergeCell ref="C5:C6"/>
    <mergeCell ref="D5:E6"/>
    <mergeCell ref="F5:G6"/>
    <mergeCell ref="H5:H6"/>
    <mergeCell ref="I5:J5"/>
    <mergeCell ref="K5:K6"/>
    <mergeCell ref="N5:N6"/>
    <mergeCell ref="O5:O6"/>
    <mergeCell ref="P5:P6"/>
    <mergeCell ref="Q5:Q6"/>
    <mergeCell ref="R5:R6"/>
  </mergeCells>
  <pageMargins left="0.70833333333333304" right="0.70833333333333304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Vydrýsek;M.Sokol</dc:creator>
  <cp:lastModifiedBy>Dell</cp:lastModifiedBy>
  <cp:revision>1</cp:revision>
  <dcterms:created xsi:type="dcterms:W3CDTF">2018-04-30T06:56:03Z</dcterms:created>
  <dcterms:modified xsi:type="dcterms:W3CDTF">2025-04-15T04:13:47Z</dcterms:modified>
  <dc:language>cs-CZ</dc:language>
</cp:coreProperties>
</file>